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. File happii 2022\Update file 2022 (ลงคอมใหม่)\2024-sales\20240719 Miracle Grand Convention Hotel\"/>
    </mc:Choice>
  </mc:AlternateContent>
  <xr:revisionPtr revIDLastSave="0" documentId="13_ncr:1_{83FFED72-C127-4DE2-BC4F-1A3EEA2EBE1E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<sst xmlns="http://schemas.openxmlformats.org/spreadsheetml/2006/main" count="1071" uniqueCount="562">
  <si>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</si>
  <si>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</si>
  <si>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</si>
  <si>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</si>
  <si>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</si>
  <si>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</si>
  <si>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</si>
  <si>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</si>
  <si>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</si>
  <si>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</si>
  <si>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</si>
  <si>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</si>
  <si>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</si>
  <si>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</si>
  <si>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</si>
  <si>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</si>
  <si>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</si>
  <si>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</si>
  <si>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</si>
  <si>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</si>
  <si>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</si>
  <si>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</si>
  <si>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</si>
  <si>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</si>
  <si>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</si>
  <si>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</si>
  <si>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</si>
  <si>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</si>
  <si>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</si>
  <si>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</si>
  <si>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</si>
  <si>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</si>
  <si>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</si>
  <si>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</si>
  <si>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</si>
  <si>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</si>
  <si>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</si>
  <si>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</si>
  <si>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</si>
  <si>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</si>
  <si>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</si>
  <si>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</si>
  <si>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</si>
  <si>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</si>
  <si>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</si>
  <si>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</si>
  <si>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</si>
  <si>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</si>
  <si>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</si>
  <si>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</si>
  <si>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</si>
  <si>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</si>
  <si>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</si>
  <si>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</si>
  <si>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</si>
  <si>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</si>
  <si>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</si>
  <si>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</si>
  <si>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</si>
  <si>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</si>
  <si>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</si>
  <si>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</si>
  <si>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</si>
  <si>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</si>
  <si>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</si>
  <si>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</si>
  <si>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</si>
  <si>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</si>
  <si>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</si>
  <si>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</si>
  <si>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</si>
  <si>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</si>
  <si>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</si>
  <si>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</si>
  <si>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</si>
  <si>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</si>
  <si>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</si>
  <si>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</si>
  <si>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</si>
  <si>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</si>
  <si>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</si>
  <si>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</si>
  <si>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</si>
  <si>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</si>
  <si>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</si>
  <si>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</si>
  <si>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</si>
  <si>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</si>
  <si>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</si>
  <si>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</si>
  <si>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</si>
  <si>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</si>
  <si>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</si>
  <si>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</si>
  <si>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</si>
  <si>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</si>
  <si>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</si>
  <si>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</si>
  <si>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</si>
  <si>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</si>
  <si>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</si>
  <si>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</si>
  <si>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</si>
  <si>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</si>
  <si>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</si>
  <si>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</si>
  <si>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</si>
  <si>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</si>
  <si>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</si>
  <si>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</si>
  <si>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</si>
  <si>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</si>
  <si>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</si>
  <si>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</si>
  <si>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</si>
  <si>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</si>
  <si>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</si>
  <si>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</si>
  <si>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</si>
  <si>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</si>
  <si>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</si>
  <si>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</si>
  <si>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</si>
  <si>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</si>
  <si>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</si>
  <si>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</si>
  <si>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</si>
  <si>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</si>
  <si>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</si>
  <si>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</si>
  <si>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</si>
  <si>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</si>
  <si>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</si>
  <si>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</si>
  <si>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</si>
  <si>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</si>
  <si>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</si>
  <si>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</si>
  <si>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</si>
  <si>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</si>
  <si>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</si>
  <si>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</si>
  <si>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</si>
  <si>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</si>
  <si>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</si>
  <si>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</si>
  <si>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</si>
  <si>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</si>
  <si>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</si>
  <si>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</si>
  <si>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</si>
  <si>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</si>
  <si>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</si>
  <si>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</si>
  <si>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</si>
  <si>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</si>
  <si>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</si>
  <si>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</si>
  <si>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</si>
  <si>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</si>
  <si>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</si>
  <si>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</si>
  <si>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</si>
  <si>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</si>
  <si>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</si>
  <si>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</si>
  <si>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</si>
  <si>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</si>
  <si>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</si>
  <si>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</si>
  <si>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</si>
  <si>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</si>
  <si>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</si>
  <si>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</si>
  <si>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</si>
  <si>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</si>
  <si>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</si>
  <si>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</si>
  <si>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</si>
  <si>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</si>
  <si>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</si>
  <si>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</si>
  <si>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</si>
  <si>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</si>
  <si>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</si>
  <si>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</si>
  <si>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</si>
  <si>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</si>
  <si>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</si>
  <si>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</si>
  <si>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</si>
  <si>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</si>
  <si>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</si>
  <si>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</si>
  <si>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</si>
  <si>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</si>
  <si>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</si>
  <si>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</si>
  <si>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</si>
  <si>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</si>
  <si>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</si>
  <si>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</si>
  <si>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</si>
  <si>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</si>
  <si>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</si>
  <si>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</si>
  <si>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</si>
  <si>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</si>
  <si>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</si>
  <si>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</si>
  <si>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</si>
  <si>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</si>
  <si>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</si>
  <si>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</si>
  <si>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</si>
  <si>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</si>
  <si>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</si>
  <si>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</si>
  <si>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</si>
  <si>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</si>
  <si>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</si>
  <si>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</si>
  <si>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</si>
  <si>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</si>
  <si>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</si>
  <si>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</si>
  <si>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</si>
  <si>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</si>
  <si>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</si>
  <si>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</si>
  <si>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</si>
  <si>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</si>
  <si>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</si>
  <si>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</si>
  <si>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</si>
  <si>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</si>
  <si>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</si>
  <si>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</si>
  <si>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</si>
  <si>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</si>
  <si>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</si>
  <si>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</si>
  <si>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</si>
  <si>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</si>
  <si>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</si>
  <si>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</si>
  <si>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</si>
  <si>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</si>
  <si>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</si>
  <si>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</si>
  <si>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</si>
  <si>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</si>
  <si>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</si>
  <si>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</si>
  <si>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</si>
  <si>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</si>
  <si>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</si>
  <si>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</si>
  <si>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</si>
  <si>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</si>
  <si>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</si>
  <si>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</si>
  <si>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</si>
  <si>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</si>
  <si>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</si>
  <si>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</si>
  <si>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</si>
  <si>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</si>
  <si>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</si>
  <si>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</si>
  <si>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</si>
  <si>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</si>
  <si>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</si>
  <si>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</si>
  <si>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</si>
  <si>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</si>
  <si>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</si>
  <si>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</si>
  <si>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</si>
  <si>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</si>
  <si>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</si>
  <si>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</si>
  <si>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</si>
  <si>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</si>
  <si>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</si>
  <si>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</si>
  <si>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</si>
  <si>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</si>
  <si>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</si>
  <si>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</si>
  <si>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</si>
  <si>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</si>
  <si>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</si>
  <si>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</si>
  <si>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</si>
  <si>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</si>
  <si>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</si>
  <si>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</si>
  <si>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</si>
  <si>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</si>
  <si>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</si>
  <si>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</si>
  <si>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</si>
  <si>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</si>
  <si>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</si>
  <si>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</si>
  <si>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</si>
  <si>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</si>
  <si>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</si>
  <si>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</si>
  <si>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</si>
  <si>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</si>
  <si>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</si>
  <si>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</si>
  <si>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</si>
  <si>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</si>
  <si>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</si>
  <si>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</si>
  <si>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</si>
  <si>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</si>
  <si>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</si>
  <si>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</si>
  <si>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</si>
  <si>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</si>
  <si>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</si>
  <si>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</si>
  <si>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</si>
  <si>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</si>
  <si>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</si>
  <si>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</si>
  <si>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</si>
  <si>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</si>
  <si>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</si>
  <si>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</si>
  <si>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</si>
  <si>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</si>
  <si>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</si>
  <si>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</si>
  <si>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</si>
  <si>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</si>
  <si>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</si>
  <si>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</si>
  <si>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</si>
  <si>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</si>
  <si>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</si>
  <si>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</si>
  <si>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</si>
  <si>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</si>
  <si>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</si>
  <si>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</si>
  <si>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</si>
  <si>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</si>
  <si>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</si>
  <si>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</si>
  <si>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</si>
  <si>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</si>
  <si>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</si>
  <si>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</si>
  <si>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</si>
  <si>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</si>
  <si>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</si>
  <si>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</si>
  <si>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</si>
  <si>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</si>
  <si>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</si>
  <si>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</si>
  <si>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</si>
  <si>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</si>
  <si>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</si>
  <si>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</si>
  <si>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</si>
  <si>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</si>
  <si>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</si>
  <si>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</si>
  <si>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</si>
  <si>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</si>
  <si>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</si>
  <si>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</si>
  <si>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</si>
  <si>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</si>
  <si>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</si>
  <si>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</si>
  <si>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</si>
  <si>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</si>
  <si>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</si>
  <si>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</si>
  <si>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</si>
  <si>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</si>
  <si>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</si>
  <si>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</si>
  <si>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</si>
  <si>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</si>
  <si>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</si>
  <si>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</si>
  <si>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</si>
  <si>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</si>
  <si>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</si>
  <si>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</si>
  <si>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</si>
  <si>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</si>
  <si>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</si>
  <si>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</si>
  <si>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</si>
  <si>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</si>
  <si>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</si>
  <si>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</si>
  <si>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</si>
  <si>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</si>
  <si>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</si>
  <si>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</si>
  <si>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</si>
  <si>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</si>
  <si>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</si>
  <si>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</si>
  <si>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</si>
  <si>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</si>
  <si>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</si>
  <si>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</si>
  <si>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</si>
  <si>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</si>
  <si>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</si>
  <si>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</si>
  <si>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</si>
  <si>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</si>
  <si>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</si>
  <si>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</si>
  <si>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</si>
  <si>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</si>
  <si>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</si>
  <si>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</si>
  <si>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</si>
  <si>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</si>
  <si>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</si>
  <si>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</si>
  <si>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</si>
  <si>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</si>
  <si>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</si>
  <si>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</si>
  <si>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</si>
  <si>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</si>
  <si>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</si>
  <si>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</si>
  <si>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</si>
  <si>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</si>
  <si>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</si>
  <si>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</si>
  <si>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</si>
  <si>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</si>
  <si>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</si>
  <si>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</si>
  <si>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</si>
  <si>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</si>
  <si>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</si>
  <si>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</si>
  <si>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</si>
  <si>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</si>
  <si>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</si>
  <si>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</si>
  <si>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</si>
  <si>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</si>
  <si>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</si>
  <si>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</si>
  <si>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</si>
  <si>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</si>
  <si>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</si>
  <si>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</si>
  <si>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</si>
  <si>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</si>
  <si>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</si>
  <si>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</si>
  <si>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</si>
  <si>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</si>
  <si>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</si>
  <si>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</si>
  <si>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</si>
  <si>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</si>
  <si>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</si>
  <si>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</si>
  <si>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</si>
  <si>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</si>
  <si>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</si>
  <si>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</si>
  <si>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</si>
  <si>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</si>
  <si>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</si>
  <si>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</si>
  <si>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</si>
  <si>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</si>
  <si>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</si>
  <si>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</si>
  <si>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</si>
  <si>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</si>
  <si>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</si>
  <si>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</si>
  <si>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</si>
  <si>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</si>
  <si>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</si>
  <si>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</si>
  <si>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</si>
  <si>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</si>
  <si>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</si>
  <si>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</si>
  <si>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</si>
  <si>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</si>
  <si>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</si>
  <si>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</si>
  <si>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</si>
  <si>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</si>
  <si>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</si>
  <si>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</si>
  <si>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</si>
  <si>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</si>
  <si>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</si>
  <si>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</si>
  <si>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</si>
  <si>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</si>
  <si>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</si>
  <si>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</si>
  <si>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</si>
  <si>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</si>
  <si>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</si>
  <si>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</si>
  <si>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</si>
  <si>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</si>
  <si>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</si>
  <si>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</si>
  <si>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</si>
  <si>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</si>
  <si>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</si>
  <si>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</si>
  <si>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</si>
  <si>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</si>
  <si>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</si>
  <si>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</si>
  <si>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</si>
  <si>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</si>
  <si>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</si>
  <si>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</si>
  <si>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</si>
  <si>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</si>
  <si>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</si>
  <si>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</si>
  <si>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</si>
  <si>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</si>
  <si>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</si>
  <si>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</si>
  <si>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</si>
  <si>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</si>
  <si>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</si>
  <si>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</si>
  <si>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</si>
  <si>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</si>
  <si>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</si>
  <si>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</si>
  <si>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โรงแรมอัศวิน แกรนด์ คอนเวนชั่น</t>
  </si>
  <si>
    <t>88 ถนนวิภาวดีรังสิต (กำแพงเพชร 6) แขวงตลาดบางเขน เขตหลักสี่ กรุงเทพมหานคร 10210</t>
  </si>
  <si>
    <t>คุณบอย</t>
  </si>
  <si>
    <t>093-016-5849</t>
  </si>
  <si>
    <t>18/09/2024</t>
  </si>
  <si>
    <t xml:space="preserve">เปิดเคสเข้าสำรวจให้บริการเคเบิลทีวี ระบบ ดิจิตอลทีวี </t>
  </si>
  <si>
    <t xml:space="preserve">เข้าสำรวจแนวสายเข้าอาคารไปถึงห้อง H/E เช็คระบบให้บริการ และทีวี มีจำนวน 2 รุ่น </t>
  </si>
  <si>
    <t>https://maps.app.goo.gl/AdrP6hY9xZT7gT6T9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</si>
</sst>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0</xdr:row>
      <xdr:rowOff>269673</xdr:rowOff>
    </xdr:from>
    <xdr:to>
      <xdr:col>13</xdr:col>
      <xdr:colOff>51361</xdr:colOff>
      <xdr:row>17</xdr:row>
      <xdr:rowOff>53585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D5FD0C6-1B56-4517-BB25-EC4AFD17B9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69673"/>
          <a:ext cx="12073032" cy="4938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AdrP6hY9xZT7gT6T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A21" zoomScale="70" zoomScaleNormal="70" zoomScaleSheetLayoutView="85" workbookViewId="0">
      <selection activeCell="E28" sqref="E28:O29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259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>
        <v>45370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นายถาวร ชนะวงษ์</v>
      </c>
      <c r="I4" s="144"/>
      <c r="J4" s="144"/>
      <c r="K4" s="73" t="s">
        <v>248</v>
      </c>
      <c r="L4" s="74" t="str">
        <f>VLOOKUP(C5,'Ref2'!B4:H31,7,0)</f>
        <v>089-259-9551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223</v>
      </c>
      <c r="D5" s="146"/>
      <c r="E5" s="146"/>
      <c r="F5" s="143" t="s">
        <v>119</v>
      </c>
      <c r="G5" s="143"/>
      <c r="H5" s="144" t="str">
        <f>VLOOKUP(C5,'Ref2'!B4:C31,2,0)</f>
        <v>LY</v>
      </c>
      <c r="I5" s="144"/>
      <c r="J5" s="144"/>
      <c r="K5" s="73" t="s">
        <v>257</v>
      </c>
      <c r="L5" s="74" t="str">
        <f>VLOOKUP(C5,'Ref2'!B4:F31,5,0)</f>
        <v>J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ลาดยาว</v>
      </c>
      <c r="D6" s="144"/>
      <c r="E6" s="144"/>
      <c r="F6" s="143" t="s">
        <v>253</v>
      </c>
      <c r="G6" s="143"/>
      <c r="H6" s="144" t="str">
        <f>VLOOKUP(C5,'Ref2'!B4:C31,2,0)</f>
        <v>LY</v>
      </c>
      <c r="I6" s="144"/>
      <c r="J6" s="144"/>
      <c r="K6" s="73" t="s">
        <v>258</v>
      </c>
      <c r="L6" s="74" t="str">
        <f>VLOOKUP(C5,'Ref2'!B4:D31,3,0)</f>
        <v>J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236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7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30" customHeight="1">
      <c r="A11" s="82">
        <v>1</v>
      </c>
      <c r="B11" s="200" t="s">
        <v>8</v>
      </c>
      <c r="C11" s="201"/>
      <c r="D11" s="218" t="s">
        <v>554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3.75" customHeight="1">
      <c r="A12" s="83">
        <v>2</v>
      </c>
      <c r="B12" s="185" t="s">
        <v>251</v>
      </c>
      <c r="C12" s="186"/>
      <c r="D12" s="216" t="s">
        <v>555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561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556</v>
      </c>
      <c r="E14" s="138"/>
      <c r="F14" s="138"/>
      <c r="G14" s="138"/>
      <c r="H14" s="84" t="s">
        <v>403</v>
      </c>
      <c r="I14" s="142" t="s">
        <v>557</v>
      </c>
      <c r="J14" s="138"/>
      <c r="K14" s="84" t="s">
        <v>404</v>
      </c>
      <c r="L14" s="85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8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6" t="s">
        <v>410</v>
      </c>
      <c r="I16" s="159"/>
      <c r="J16" s="151"/>
      <c r="K16" s="86" t="s">
        <v>518</v>
      </c>
      <c r="L16" s="87"/>
      <c r="M16" s="86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/>
      <c r="E17" s="190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>
        <v>192</v>
      </c>
      <c r="O17" s="92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3"/>
      <c r="L19" s="206"/>
      <c r="M19" s="206"/>
      <c r="N19" s="206"/>
      <c r="O19" s="94" t="s">
        <v>515</v>
      </c>
    </row>
    <row r="20" spans="1:18" ht="29.4" thickBot="1">
      <c r="A20" s="95">
        <v>10</v>
      </c>
      <c r="B20" s="193" t="s">
        <v>510</v>
      </c>
      <c r="C20" s="193"/>
      <c r="D20" s="153" t="s">
        <v>546</v>
      </c>
      <c r="E20" s="154"/>
      <c r="F20" s="152" t="s">
        <v>558</v>
      </c>
      <c r="G20" s="152"/>
      <c r="H20" s="96" t="s">
        <v>284</v>
      </c>
      <c r="I20" s="155" t="s">
        <v>294</v>
      </c>
      <c r="J20" s="155"/>
      <c r="K20" s="97" t="s">
        <v>285</v>
      </c>
      <c r="L20" s="194">
        <v>10</v>
      </c>
      <c r="M20" s="194"/>
      <c r="N20" s="96" t="s">
        <v>286</v>
      </c>
      <c r="O20" s="98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9" t="s">
        <v>373</v>
      </c>
      <c r="I21" s="164"/>
      <c r="J21" s="164"/>
      <c r="K21" s="99" t="s">
        <v>364</v>
      </c>
      <c r="L21" s="164"/>
      <c r="M21" s="164"/>
      <c r="N21" s="99" t="s">
        <v>366</v>
      </c>
      <c r="O21" s="100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1" t="s">
        <v>391</v>
      </c>
      <c r="I22" s="168"/>
      <c r="J22" s="16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64" t="s">
        <v>397</v>
      </c>
      <c r="F23" s="164"/>
      <c r="G23" s="101">
        <v>2</v>
      </c>
      <c r="H23" s="164" t="s">
        <v>398</v>
      </c>
      <c r="I23" s="164"/>
      <c r="J23" s="101">
        <v>3</v>
      </c>
      <c r="K23" s="164" t="s">
        <v>400</v>
      </c>
      <c r="L23" s="164"/>
      <c r="M23" s="105">
        <v>4</v>
      </c>
      <c r="N23" s="164" t="s">
        <v>399</v>
      </c>
      <c r="O23" s="165"/>
    </row>
    <row r="24" spans="1:18" ht="28.8">
      <c r="A24" s="104">
        <v>13</v>
      </c>
      <c r="B24" s="106" t="s">
        <v>365</v>
      </c>
      <c r="C24" s="106"/>
      <c r="D24" s="101">
        <v>1</v>
      </c>
      <c r="E24" s="164" t="s">
        <v>394</v>
      </c>
      <c r="F24" s="164"/>
      <c r="G24" s="101">
        <v>2</v>
      </c>
      <c r="H24" s="164" t="s">
        <v>395</v>
      </c>
      <c r="I24" s="164"/>
      <c r="J24" s="101">
        <v>3</v>
      </c>
      <c r="K24" s="164" t="s">
        <v>396</v>
      </c>
      <c r="L24" s="164"/>
      <c r="M24" s="105">
        <v>4</v>
      </c>
      <c r="N24" s="164"/>
      <c r="O24" s="165"/>
    </row>
    <row r="25" spans="1:18" ht="28.8">
      <c r="A25" s="104">
        <v>14</v>
      </c>
      <c r="B25" s="106" t="s">
        <v>368</v>
      </c>
      <c r="C25" s="106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4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4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7" t="s">
        <v>310</v>
      </c>
      <c r="E28" s="179" t="s">
        <v>559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7" t="s">
        <v>311</v>
      </c>
      <c r="E29" s="179" t="s">
        <v>560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7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 ht="30">
      <c r="A31" s="170"/>
      <c r="B31" s="175"/>
      <c r="C31" s="176"/>
      <c r="D31" s="107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8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A60FD1DE-57B5-4EAF-B111-E6DEEA7D4B23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Q12" sqref="Q12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2024-09-16T07:48:55Z</dcterms:modified>
  <cp:category/>
  <cp:contentStatus/>
</cp:coreProperties>
</file>